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3" activeTab="0"/>
  </bookViews>
  <sheets>
    <sheet name="höhere Potenzen" sheetId="1" r:id="rId1"/>
    <sheet name="Potenzen negativer Zahlen" sheetId="2" r:id="rId2"/>
    <sheet name="Berechnen von Potenzen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<sst xmlns="http://schemas.openxmlformats.org/spreadsheetml/2006/main" count="63" uniqueCount="34">
  <si>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Potenzen höheren Grades</t>
  </si>
  <si>
    <r>
      <t>1</t>
    </r>
    <r>
      <rPr>
        <vertAlign val="superscript"/>
        <sz val="12"/>
        <rFont val="Arial"/>
        <family val="2"/>
      </rPr>
      <t>5</t>
    </r>
  </si>
  <si>
    <t>=</t>
  </si>
  <si>
    <r>
      <t>6</t>
    </r>
    <r>
      <rPr>
        <vertAlign val="superscript"/>
        <sz val="12"/>
        <rFont val="Arial"/>
        <family val="2"/>
      </rPr>
      <t>3</t>
    </r>
  </si>
  <si>
    <r>
      <t>3</t>
    </r>
    <r>
      <rPr>
        <vertAlign val="superscript"/>
        <sz val="12"/>
        <rFont val="Arial"/>
        <family val="2"/>
      </rPr>
      <t>3</t>
    </r>
  </si>
  <si>
    <r>
      <t>10</t>
    </r>
    <r>
      <rPr>
        <vertAlign val="superscript"/>
        <sz val="12"/>
        <rFont val="Arial"/>
        <family val="2"/>
      </rPr>
      <t>4</t>
    </r>
  </si>
  <si>
    <r>
      <t>4</t>
    </r>
    <r>
      <rPr>
        <vertAlign val="superscript"/>
        <sz val="12"/>
        <rFont val="Arial"/>
        <family val="2"/>
      </rPr>
      <t>3</t>
    </r>
  </si>
  <si>
    <r>
      <t>3</t>
    </r>
    <r>
      <rPr>
        <vertAlign val="superscript"/>
        <sz val="12"/>
        <rFont val="Arial"/>
        <family val="2"/>
      </rPr>
      <t>4</t>
    </r>
  </si>
  <si>
    <r>
      <t>2</t>
    </r>
    <r>
      <rPr>
        <vertAlign val="superscript"/>
        <sz val="12"/>
        <rFont val="Arial"/>
        <family val="2"/>
      </rPr>
      <t>6</t>
    </r>
  </si>
  <si>
    <r>
      <t>20</t>
    </r>
    <r>
      <rPr>
        <vertAlign val="superscript"/>
        <sz val="12"/>
        <rFont val="Arial"/>
        <family val="2"/>
      </rPr>
      <t>3</t>
    </r>
  </si>
  <si>
    <r>
      <t>5</t>
    </r>
    <r>
      <rPr>
        <vertAlign val="superscript"/>
        <sz val="12"/>
        <rFont val="Arial"/>
        <family val="2"/>
      </rPr>
      <t>3</t>
    </r>
  </si>
  <si>
    <r>
      <t>7</t>
    </r>
    <r>
      <rPr>
        <vertAlign val="superscript"/>
        <sz val="12"/>
        <rFont val="Arial"/>
        <family val="2"/>
      </rPr>
      <t>3</t>
    </r>
  </si>
  <si>
    <t>Potenzen negativer Zahlen</t>
  </si>
  <si>
    <r>
      <t>(-9)</t>
    </r>
    <r>
      <rPr>
        <vertAlign val="superscript"/>
        <sz val="12"/>
        <rFont val="Arial"/>
        <family val="2"/>
      </rPr>
      <t>2</t>
    </r>
  </si>
  <si>
    <r>
      <t>(-1)</t>
    </r>
    <r>
      <rPr>
        <vertAlign val="superscript"/>
        <sz val="12"/>
        <rFont val="Arial"/>
        <family val="2"/>
      </rPr>
      <t>7</t>
    </r>
  </si>
  <si>
    <r>
      <t>(-10)</t>
    </r>
    <r>
      <rPr>
        <vertAlign val="superscript"/>
        <sz val="12"/>
        <rFont val="Arial"/>
        <family val="2"/>
      </rPr>
      <t>3</t>
    </r>
  </si>
  <si>
    <r>
      <t>(-4)</t>
    </r>
    <r>
      <rPr>
        <vertAlign val="superscript"/>
        <sz val="12"/>
        <rFont val="Arial"/>
        <family val="2"/>
      </rPr>
      <t>3</t>
    </r>
  </si>
  <si>
    <r>
      <t>(-12)</t>
    </r>
    <r>
      <rPr>
        <vertAlign val="superscript"/>
        <sz val="12"/>
        <rFont val="Arial"/>
        <family val="2"/>
      </rPr>
      <t>2</t>
    </r>
  </si>
  <si>
    <r>
      <t>(-3)</t>
    </r>
    <r>
      <rPr>
        <vertAlign val="superscript"/>
        <sz val="12"/>
        <rFont val="Arial"/>
        <family val="2"/>
      </rPr>
      <t>4</t>
    </r>
  </si>
  <si>
    <r>
      <t>(-2)</t>
    </r>
    <r>
      <rPr>
        <vertAlign val="superscript"/>
        <sz val="12"/>
        <rFont val="Arial"/>
        <family val="2"/>
      </rPr>
      <t>5</t>
    </r>
  </si>
  <si>
    <r>
      <t>(-8)</t>
    </r>
    <r>
      <rPr>
        <vertAlign val="superscript"/>
        <sz val="12"/>
        <rFont val="Arial"/>
        <family val="2"/>
      </rPr>
      <t>2</t>
    </r>
  </si>
  <si>
    <r>
      <t>(-5)</t>
    </r>
    <r>
      <rPr>
        <vertAlign val="superscript"/>
        <sz val="12"/>
        <rFont val="Arial"/>
        <family val="2"/>
      </rPr>
      <t>3</t>
    </r>
  </si>
  <si>
    <r>
      <t>(-2)</t>
    </r>
    <r>
      <rPr>
        <vertAlign val="superscript"/>
        <sz val="12"/>
        <rFont val="Arial"/>
        <family val="2"/>
      </rPr>
      <t>6</t>
    </r>
  </si>
  <si>
    <t>Berechnen von Potenzen</t>
  </si>
  <si>
    <r>
      <t>(-0,3)</t>
    </r>
    <r>
      <rPr>
        <vertAlign val="superscript"/>
        <sz val="12"/>
        <rFont val="Arial"/>
        <family val="2"/>
      </rPr>
      <t>2</t>
    </r>
  </si>
  <si>
    <r>
      <t>(-20)</t>
    </r>
    <r>
      <rPr>
        <vertAlign val="superscript"/>
        <sz val="12"/>
        <rFont val="Arial"/>
        <family val="2"/>
      </rPr>
      <t>4</t>
    </r>
  </si>
  <si>
    <r>
      <t>40</t>
    </r>
    <r>
      <rPr>
        <vertAlign val="superscript"/>
        <sz val="12"/>
        <rFont val="Arial"/>
        <family val="2"/>
      </rPr>
      <t>3</t>
    </r>
  </si>
  <si>
    <r>
      <t>(-0,9)</t>
    </r>
    <r>
      <rPr>
        <vertAlign val="superscript"/>
        <sz val="12"/>
        <rFont val="Arial"/>
        <family val="2"/>
      </rPr>
      <t>2</t>
    </r>
  </si>
  <si>
    <r>
      <t>(-0,1)</t>
    </r>
    <r>
      <rPr>
        <vertAlign val="superscript"/>
        <sz val="12"/>
        <rFont val="Arial"/>
        <family val="2"/>
      </rPr>
      <t>3</t>
    </r>
  </si>
  <si>
    <r>
      <t>(-180)</t>
    </r>
    <r>
      <rPr>
        <vertAlign val="superscript"/>
        <sz val="12"/>
        <rFont val="Arial"/>
        <family val="2"/>
      </rPr>
      <t>2</t>
    </r>
  </si>
  <si>
    <r>
      <t>(-1,5)</t>
    </r>
    <r>
      <rPr>
        <vertAlign val="superscript"/>
        <sz val="12"/>
        <rFont val="Arial"/>
        <family val="2"/>
      </rPr>
      <t>2</t>
    </r>
  </si>
  <si>
    <r>
      <t>(-30)</t>
    </r>
    <r>
      <rPr>
        <vertAlign val="superscript"/>
        <sz val="12"/>
        <rFont val="Arial"/>
        <family val="2"/>
      </rPr>
      <t>3</t>
    </r>
  </si>
  <si>
    <r>
      <t>(-10)</t>
    </r>
    <r>
      <rPr>
        <vertAlign val="superscript"/>
        <sz val="12"/>
        <rFont val="Arial"/>
        <family val="2"/>
      </rPr>
      <t>4</t>
    </r>
  </si>
  <si>
    <r>
      <t>0,18</t>
    </r>
    <r>
      <rPr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</si>
</sst>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10"/>
      <name val="Wingding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5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1" fillId="35" borderId="0" xfId="0" applyFont="1" applyFill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0" fillId="36" borderId="0" xfId="0" applyFill="1" applyAlignment="1">
      <alignment/>
    </xf>
    <xf numFmtId="0" fontId="1" fillId="36" borderId="0" xfId="0" applyFont="1" applyFill="1" applyAlignment="1" applyProtection="1">
      <alignment horizontal="center" vertical="center"/>
      <protection hidden="1"/>
    </xf>
    <xf numFmtId="0" fontId="3" fillId="36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1" fillId="36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5" borderId="0" xfId="0" applyFont="1" applyFill="1" applyBorder="1" applyAlignment="1" applyProtection="1">
      <alignment horizontal="left" vertical="center"/>
      <protection hidden="1"/>
    </xf>
    <xf numFmtId="0" fontId="1" fillId="36" borderId="0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200" zoomScaleNormal="200" zoomScalePageLayoutView="0" workbookViewId="0" topLeftCell="A1">
      <selection activeCell="D2" sqref="D2"/>
    </sheetView>
  </sheetViews>
  <sheetFormatPr defaultColWidth="11.57421875" defaultRowHeight="12.75"/>
  <cols>
    <col min="1" max="1" width="3.28125" style="1" customWidth="1"/>
    <col min="2" max="2" width="5.28125" style="2" customWidth="1"/>
    <col min="3" max="3" width="2.28125" style="2" customWidth="1"/>
    <col min="4" max="4" width="8.00390625" style="1" customWidth="1"/>
    <col min="5" max="5" width="6.00390625" style="1" customWidth="1"/>
    <col min="6" max="6" width="7.8515625" style="1" customWidth="1"/>
    <col min="7" max="7" width="4.57421875" style="1" customWidth="1"/>
    <col min="8" max="8" width="2.8515625" style="1" customWidth="1"/>
    <col min="9" max="9" width="7.00390625" style="1" customWidth="1"/>
    <col min="10" max="10" width="6.140625" style="1" customWidth="1"/>
    <col min="11" max="16384" width="11.57421875" style="1" customWidth="1"/>
  </cols>
  <sheetData>
    <row r="1" spans="1:6" s="4" customFormat="1" ht="21" customHeight="1">
      <c r="A1" s="3"/>
      <c r="B1" s="21" t="s">
        <v>0</v>
      </c>
      <c r="C1" s="21"/>
      <c r="D1" s="21"/>
      <c r="E1" s="21"/>
      <c r="F1" s="21"/>
    </row>
    <row r="2" spans="1:10" s="8" customFormat="1" ht="22.5" customHeight="1">
      <c r="A2" s="5"/>
      <c r="B2" s="5" t="s">
        <v>1</v>
      </c>
      <c r="C2" s="5" t="s">
        <v>2</v>
      </c>
      <c r="D2" s="6"/>
      <c r="E2" s="7">
        <f>IF(D2="","",IF(D2=1^5,"ü","û"))</f>
      </c>
      <c r="G2" s="5" t="s">
        <v>3</v>
      </c>
      <c r="H2" s="5" t="s">
        <v>2</v>
      </c>
      <c r="I2" s="6"/>
      <c r="J2" s="7">
        <f>IF(I2="","",IF(I2=6^3,"ü","û"))</f>
      </c>
    </row>
    <row r="3" spans="1:10" s="8" customFormat="1" ht="22.5" customHeight="1">
      <c r="A3" s="5"/>
      <c r="B3" s="5" t="s">
        <v>4</v>
      </c>
      <c r="C3" s="5" t="s">
        <v>2</v>
      </c>
      <c r="D3" s="6"/>
      <c r="E3" s="7">
        <f>IF(D3="","",IF(D3=3^3,"ü","û"))</f>
      </c>
      <c r="G3" s="5" t="s">
        <v>5</v>
      </c>
      <c r="H3" s="5" t="s">
        <v>2</v>
      </c>
      <c r="I3" s="6"/>
      <c r="J3" s="7">
        <f>IF(I3="","",IF(I3=10^4,"ü","û"))</f>
      </c>
    </row>
    <row r="4" spans="1:10" s="8" customFormat="1" ht="22.5" customHeight="1">
      <c r="A4" s="5"/>
      <c r="B4" s="5" t="s">
        <v>6</v>
      </c>
      <c r="C4" s="5" t="s">
        <v>2</v>
      </c>
      <c r="D4" s="6"/>
      <c r="E4" s="7">
        <f>IF(D4="","",IF(D4=4^3,"ü","û"))</f>
      </c>
      <c r="G4" s="5" t="s">
        <v>7</v>
      </c>
      <c r="H4" s="5" t="s">
        <v>2</v>
      </c>
      <c r="I4" s="6"/>
      <c r="J4" s="7">
        <f>IF(I4="","",IF(I4=3^4,"ü","û"))</f>
      </c>
    </row>
    <row r="5" spans="1:10" s="8" customFormat="1" ht="22.5" customHeight="1">
      <c r="A5" s="5"/>
      <c r="B5" s="5" t="s">
        <v>8</v>
      </c>
      <c r="C5" s="5" t="s">
        <v>2</v>
      </c>
      <c r="D5" s="6"/>
      <c r="E5" s="7">
        <f>IF(D5="","",IF(D5=2^6,"ü","û"))</f>
      </c>
      <c r="G5" s="5" t="s">
        <v>9</v>
      </c>
      <c r="H5" s="5" t="s">
        <v>2</v>
      </c>
      <c r="I5" s="6"/>
      <c r="J5" s="7">
        <f>IF(I5="","",IF(I5=20^3,"ü","û"))</f>
      </c>
    </row>
    <row r="6" spans="1:10" s="8" customFormat="1" ht="22.5" customHeight="1">
      <c r="A6" s="5"/>
      <c r="B6" s="5" t="s">
        <v>10</v>
      </c>
      <c r="C6" s="5" t="s">
        <v>2</v>
      </c>
      <c r="D6" s="6"/>
      <c r="E6" s="7">
        <f>IF(D6="","",IF(D6=5^3,"ü","û"))</f>
      </c>
      <c r="G6" s="5" t="s">
        <v>11</v>
      </c>
      <c r="H6" s="5" t="s">
        <v>2</v>
      </c>
      <c r="I6" s="6"/>
      <c r="J6" s="7">
        <f>IF(I6="","",IF(I6=7^3,"ü","û"))</f>
      </c>
    </row>
  </sheetData>
  <sheetProtection sheet="1"/>
  <mergeCells count="1">
    <mergeCell ref="B1:F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200" zoomScaleNormal="200" zoomScalePageLayoutView="0" workbookViewId="0" topLeftCell="A1">
      <selection activeCell="D2" sqref="D2"/>
    </sheetView>
  </sheetViews>
  <sheetFormatPr defaultColWidth="11.57421875" defaultRowHeight="12.75"/>
  <cols>
    <col min="1" max="1" width="3.28125" style="9" customWidth="1"/>
    <col min="2" max="2" width="7.421875" style="10" customWidth="1"/>
    <col min="3" max="3" width="2.28125" style="10" customWidth="1"/>
    <col min="4" max="4" width="9.28125" style="9" customWidth="1"/>
    <col min="5" max="5" width="6.00390625" style="9" customWidth="1"/>
    <col min="6" max="6" width="9.7109375" style="9" customWidth="1"/>
    <col min="7" max="7" width="5.421875" style="9" customWidth="1"/>
    <col min="8" max="8" width="2.8515625" style="9" customWidth="1"/>
    <col min="9" max="9" width="7.00390625" style="9" customWidth="1"/>
    <col min="10" max="10" width="6.140625" style="9" customWidth="1"/>
    <col min="11" max="16384" width="11.57421875" style="9" customWidth="1"/>
  </cols>
  <sheetData>
    <row r="1" spans="1:10" s="12" customFormat="1" ht="21" customHeight="1">
      <c r="A1" s="11"/>
      <c r="B1" s="22" t="s">
        <v>12</v>
      </c>
      <c r="C1" s="22"/>
      <c r="D1" s="22"/>
      <c r="E1" s="22"/>
      <c r="F1" s="22"/>
      <c r="G1" s="22"/>
      <c r="H1" s="22"/>
      <c r="I1" s="22"/>
      <c r="J1" s="22"/>
    </row>
    <row r="2" spans="1:10" s="15" customFormat="1" ht="22.5" customHeight="1">
      <c r="A2" s="13"/>
      <c r="B2" s="13" t="s">
        <v>13</v>
      </c>
      <c r="C2" s="13" t="s">
        <v>2</v>
      </c>
      <c r="D2" s="6"/>
      <c r="E2" s="14">
        <f>IF(D2="","",IF(D2=(-9)^2,"ü","û"))</f>
      </c>
      <c r="G2" s="13" t="s">
        <v>14</v>
      </c>
      <c r="H2" s="13" t="s">
        <v>2</v>
      </c>
      <c r="I2" s="6"/>
      <c r="J2" s="14">
        <f>IF(I2="","",IF(I2=(-1)^7,"ü","û"))</f>
      </c>
    </row>
    <row r="3" spans="1:10" s="15" customFormat="1" ht="22.5" customHeight="1">
      <c r="A3" s="13"/>
      <c r="B3" s="13" t="s">
        <v>15</v>
      </c>
      <c r="C3" s="13" t="s">
        <v>2</v>
      </c>
      <c r="D3" s="6"/>
      <c r="E3" s="14">
        <f>IF(D3="","",IF(D3=(-10)^3,"ü","û"))</f>
      </c>
      <c r="G3" s="13" t="s">
        <v>16</v>
      </c>
      <c r="H3" s="13" t="s">
        <v>2</v>
      </c>
      <c r="I3" s="6"/>
      <c r="J3" s="14">
        <f>IF(I3="","",IF(I3=(-4)^3,"ü","û"))</f>
      </c>
    </row>
    <row r="4" spans="1:10" s="15" customFormat="1" ht="22.5" customHeight="1">
      <c r="A4" s="13"/>
      <c r="B4" s="13" t="s">
        <v>17</v>
      </c>
      <c r="C4" s="13" t="s">
        <v>2</v>
      </c>
      <c r="D4" s="6"/>
      <c r="E4" s="14">
        <f>IF(D4="","",IF(D4=(-12)^2,"ü","û"))</f>
      </c>
      <c r="G4" s="13" t="s">
        <v>18</v>
      </c>
      <c r="H4" s="13" t="s">
        <v>2</v>
      </c>
      <c r="I4" s="6"/>
      <c r="J4" s="14">
        <f>IF(I4="","",IF(I4=(-3)^4,"ü","û"))</f>
      </c>
    </row>
    <row r="5" spans="1:10" s="15" customFormat="1" ht="22.5" customHeight="1">
      <c r="A5" s="13"/>
      <c r="B5" s="13" t="s">
        <v>19</v>
      </c>
      <c r="C5" s="13" t="s">
        <v>2</v>
      </c>
      <c r="D5" s="6"/>
      <c r="E5" s="14">
        <f>IF(D5="","",IF(D5=(-2)^5,"ü","û"))</f>
      </c>
      <c r="G5" s="13" t="s">
        <v>20</v>
      </c>
      <c r="H5" s="13" t="s">
        <v>2</v>
      </c>
      <c r="I5" s="6"/>
      <c r="J5" s="14">
        <f>IF(I5="","",IF(I5=(-8)^2,"ü","û"))</f>
      </c>
    </row>
    <row r="6" spans="1:10" s="15" customFormat="1" ht="22.5" customHeight="1">
      <c r="A6" s="13"/>
      <c r="B6" s="13" t="s">
        <v>21</v>
      </c>
      <c r="C6" s="13" t="s">
        <v>2</v>
      </c>
      <c r="D6" s="6"/>
      <c r="E6" s="14">
        <f>IF(D6="","",IF(D6=(-5)^3,"ü","û"))</f>
      </c>
      <c r="G6" s="13" t="s">
        <v>22</v>
      </c>
      <c r="H6" s="13" t="s">
        <v>2</v>
      </c>
      <c r="I6" s="6"/>
      <c r="J6" s="14">
        <f>IF(I6="","",IF(I6=(-2)^6,"ü","û"))</f>
      </c>
    </row>
  </sheetData>
  <sheetProtection sheet="1"/>
  <mergeCells count="1">
    <mergeCell ref="B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6"/>
  <sheetViews>
    <sheetView zoomScale="200" zoomScaleNormal="200" zoomScalePageLayoutView="0" workbookViewId="0" topLeftCell="A1">
      <selection activeCell="D2" sqref="D2"/>
    </sheetView>
  </sheetViews>
  <sheetFormatPr defaultColWidth="11.57421875" defaultRowHeight="12.75"/>
  <cols>
    <col min="1" max="1" width="3.8515625" style="16" customWidth="1"/>
    <col min="2" max="2" width="7.8515625" style="16" customWidth="1"/>
    <col min="3" max="3" width="4.57421875" style="16" customWidth="1"/>
    <col min="4" max="4" width="11.00390625" style="16" customWidth="1"/>
    <col min="5" max="5" width="4.57421875" style="16" customWidth="1"/>
    <col min="6" max="6" width="11.57421875" style="16" customWidth="1"/>
    <col min="7" max="7" width="9.57421875" style="16" customWidth="1"/>
    <col min="8" max="8" width="3.57421875" style="16" customWidth="1"/>
    <col min="9" max="9" width="13.57421875" style="16" customWidth="1"/>
    <col min="10" max="10" width="5.8515625" style="16" customWidth="1"/>
    <col min="11" max="16384" width="11.57421875" style="16" customWidth="1"/>
  </cols>
  <sheetData>
    <row r="1" spans="2:6" ht="22.5" customHeight="1">
      <c r="B1" s="23" t="s">
        <v>23</v>
      </c>
      <c r="C1" s="23"/>
      <c r="D1" s="23"/>
      <c r="E1" s="23"/>
      <c r="F1" s="23"/>
    </row>
    <row r="2" spans="2:10" ht="22.5" customHeight="1">
      <c r="B2" s="17" t="s">
        <v>24</v>
      </c>
      <c r="C2" s="17" t="s">
        <v>2</v>
      </c>
      <c r="D2" s="6"/>
      <c r="E2" s="18">
        <f>IF(D2="","",IF(D2=(-0.3)^2,"ü","û"))</f>
      </c>
      <c r="F2" s="19"/>
      <c r="G2" s="17" t="s">
        <v>25</v>
      </c>
      <c r="H2" s="17" t="s">
        <v>2</v>
      </c>
      <c r="I2" s="6"/>
      <c r="J2" s="18">
        <f>IF(I2="","",IF(I2=(-20)^4,"ü","û"))</f>
      </c>
    </row>
    <row r="3" spans="2:10" ht="22.5" customHeight="1">
      <c r="B3" s="17" t="s">
        <v>26</v>
      </c>
      <c r="C3" s="17" t="s">
        <v>2</v>
      </c>
      <c r="D3" s="6"/>
      <c r="E3" s="18">
        <f>IF(D3="","",IF(D3=40^3,"ü","û"))</f>
      </c>
      <c r="F3" s="19"/>
      <c r="G3" s="20" t="s">
        <v>27</v>
      </c>
      <c r="H3" s="17" t="s">
        <v>2</v>
      </c>
      <c r="I3" s="6"/>
      <c r="J3" s="18">
        <f>IF(I3="","",IF(I3=(-0.9)^2,"ü","û"))</f>
      </c>
    </row>
    <row r="4" spans="2:10" ht="22.5" customHeight="1">
      <c r="B4" s="17" t="s">
        <v>28</v>
      </c>
      <c r="C4" s="17" t="s">
        <v>2</v>
      </c>
      <c r="D4" s="6"/>
      <c r="E4" s="18">
        <f>IF(D4="","",IF(D4=(-0.1)^3,"ü","û"))</f>
      </c>
      <c r="F4" s="19"/>
      <c r="G4" s="20" t="s">
        <v>29</v>
      </c>
      <c r="H4" s="17" t="s">
        <v>2</v>
      </c>
      <c r="I4" s="6"/>
      <c r="J4" s="18">
        <f>IF(I4="","",IF(I4=(-180)^2,"ü","û"))</f>
      </c>
    </row>
    <row r="5" spans="2:10" ht="22.5" customHeight="1">
      <c r="B5" s="17" t="s">
        <v>30</v>
      </c>
      <c r="C5" s="17" t="s">
        <v>2</v>
      </c>
      <c r="D5" s="6"/>
      <c r="E5" s="18">
        <f>IF(D5="","",IF(D5=(-1.5)^2,"ü","û"))</f>
      </c>
      <c r="F5" s="19"/>
      <c r="G5" s="20" t="s">
        <v>31</v>
      </c>
      <c r="H5" s="17" t="s">
        <v>2</v>
      </c>
      <c r="I5" s="6"/>
      <c r="J5" s="18">
        <f>IF(I5="","",IF(I5=(-30)^3,"ü","û"))</f>
      </c>
    </row>
    <row r="6" spans="2:10" ht="22.5" customHeight="1">
      <c r="B6" s="17" t="s">
        <v>32</v>
      </c>
      <c r="C6" s="17" t="s">
        <v>2</v>
      </c>
      <c r="D6" s="6"/>
      <c r="E6" s="18">
        <f>IF(D6="","",IF(D6=(-10)^4,"ü","û"))</f>
      </c>
      <c r="F6" s="19"/>
      <c r="G6" s="20" t="s">
        <v>33</v>
      </c>
      <c r="H6" s="17" t="s">
        <v>2</v>
      </c>
      <c r="I6" s="6"/>
      <c r="J6" s="18">
        <f>IF(I6="","",IF(I6=0.18^2,"ü","û"))</f>
      </c>
    </row>
  </sheetData>
  <sheetProtection sheet="1" objects="1" scenarios="1"/>
  <mergeCells count="1">
    <mergeCell ref="B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2014-10-17T18:45:31Z</dcterms:created>
  <dcterms:modified xsi:type="dcterms:W3CDTF">2014-10-20T18:35:17Z</dcterms:modified>
  <cp:category/>
  <cp:version/>
  <cp:contentType/>
  <cp:contentStatus/>
  <cp:revision>10</cp:revision>
</cp:coreProperties>
</file>