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8" activeTab="0"/>
  </bookViews>
  <sheets>
    <sheet name="Addieren" sheetId="1" r:id="rId1"/>
    <sheet name="Subtrahieren" sheetId="2" r:id="rId2"/>
    <sheet name="Gemischt" sheetId="3" r:id="rId3"/>
  </sheets>
  <definedNames/>
  <calcPr fullCalcOnLoad="1"/>
</workbook>
</file>

<file path=xl/sharedStrings.xml><?xml version="1.0" encoding="utf-8"?>
<sst xmlns="http://schemas.openxmlformats.org/spreadsheetml/2006/main" count="187" uniqueCount="10">
  <si>
    <t>Addiere im Kopf!   Fasse die passenden Summanden zuerst zusammen!</t>
  </si>
  <si>
    <t>+</t>
  </si>
  <si>
    <t>=</t>
  </si>
  <si>
    <t>Weiter zu den Subtraktionen</t>
  </si>
  <si>
    <t>Rechne im Kopf!</t>
  </si>
  <si>
    <t>Du darfst die Subtrahenden zuerst zusammenfassen oder ihre Reihenfolge ändern!</t>
  </si>
  <si>
    <t>-</t>
  </si>
  <si>
    <t>Weiter zu den gemischten Aufgaben</t>
  </si>
  <si>
    <t>Achte auf die Rechenzeichen!</t>
  </si>
  <si>
    <t>Überlege welche Reihenfolge beim Kopfrechnen vorteilhafter ist!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</si>
</sst>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name val="Wingdings"/>
      <family val="0"/>
    </font>
    <font>
      <b/>
      <sz val="18"/>
      <name val="Arial"/>
      <family val="2"/>
    </font>
    <font>
      <sz val="18"/>
      <name val="Arial"/>
      <family val="2"/>
    </font>
    <font>
      <b/>
      <sz val="24"/>
      <color indexed="10"/>
      <name val="Wingdings"/>
      <family val="0"/>
    </font>
    <font>
      <sz val="16"/>
      <color indexed="8"/>
      <name val="Tahoma"/>
      <family val="2"/>
    </font>
    <font>
      <b/>
      <sz val="20"/>
      <name val="Wingdings"/>
      <family val="0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49" fontId="7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 locked="0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3" borderId="0" xfId="0" applyFont="1" applyFill="1" applyAlignment="1" applyProtection="1">
      <alignment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49" fontId="2" fillId="0" borderId="5" xfId="0" applyNumberFormat="1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 locked="0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49" fontId="7" fillId="5" borderId="3" xfId="0" applyNumberFormat="1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 locked="0"/>
    </xf>
    <xf numFmtId="0" fontId="8" fillId="5" borderId="4" xfId="0" applyFont="1" applyFill="1" applyBorder="1" applyAlignment="1" applyProtection="1">
      <alignment horizontal="center" vertical="center"/>
      <protection hidden="1"/>
    </xf>
    <xf numFmtId="49" fontId="2" fillId="0" borderId="1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49" fontId="9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18" applyFont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trahier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emisch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workbookViewId="0" topLeftCell="A1">
      <selection activeCell="G3" sqref="G3"/>
    </sheetView>
  </sheetViews>
  <sheetFormatPr defaultColWidth="11.421875" defaultRowHeight="12.75"/>
  <cols>
    <col min="1" max="1" width="8.140625" style="1" customWidth="1"/>
    <col min="2" max="2" width="3.8515625" style="2" customWidth="1"/>
    <col min="3" max="3" width="7.421875" style="1" customWidth="1"/>
    <col min="4" max="4" width="4.00390625" style="2" customWidth="1"/>
    <col min="5" max="5" width="7.7109375" style="1" customWidth="1"/>
    <col min="6" max="6" width="4.140625" style="2" customWidth="1"/>
    <col min="7" max="7" width="11.57421875" style="1" customWidth="1"/>
    <col min="8" max="8" width="7.8515625" style="3" customWidth="1"/>
    <col min="9" max="9" width="11.57421875" style="4" customWidth="1"/>
    <col min="10" max="10" width="8.421875" style="4" customWidth="1"/>
    <col min="11" max="11" width="4.00390625" style="4" customWidth="1"/>
    <col min="12" max="12" width="7.7109375" style="4" customWidth="1"/>
    <col min="13" max="13" width="3.8515625" style="4" customWidth="1"/>
    <col min="14" max="14" width="7.7109375" style="4" customWidth="1"/>
    <col min="15" max="15" width="4.00390625" style="4" customWidth="1"/>
    <col min="16" max="16" width="10.28125" style="4" customWidth="1"/>
    <col min="17" max="17" width="7.57421875" style="5" customWidth="1"/>
    <col min="18" max="252" width="11.57421875" style="4" customWidth="1"/>
    <col min="253" max="16384" width="11.57421875" style="6" customWidth="1"/>
  </cols>
  <sheetData>
    <row r="1" spans="1:256" s="8" customFormat="1" ht="48" customHeight="1">
      <c r="A1" s="7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IS1" s="9"/>
      <c r="IT1" s="9"/>
      <c r="IU1" s="9"/>
      <c r="IV1" s="9"/>
    </row>
    <row r="2" spans="1:256" s="8" customFormat="1" ht="27.75" customHeight="1">
      <c r="A2" s="10"/>
      <c r="B2" s="11"/>
      <c r="C2" s="10"/>
      <c r="D2" s="11"/>
      <c r="E2" s="10"/>
      <c r="F2" s="11"/>
      <c r="G2" s="10"/>
      <c r="H2" s="12"/>
      <c r="J2" s="10"/>
      <c r="K2" s="11"/>
      <c r="L2" s="10"/>
      <c r="M2" s="11"/>
      <c r="N2" s="10"/>
      <c r="O2" s="11"/>
      <c r="P2" s="10"/>
      <c r="Q2" s="12"/>
      <c r="IS2" s="9"/>
      <c r="IT2" s="9"/>
      <c r="IU2" s="9"/>
      <c r="IV2" s="9"/>
    </row>
    <row r="3" spans="1:17" s="18" customFormat="1" ht="33" customHeight="1">
      <c r="A3" s="13">
        <v>7</v>
      </c>
      <c r="B3" s="14" t="s">
        <v>1</v>
      </c>
      <c r="C3" s="15">
        <v>15</v>
      </c>
      <c r="D3" s="14" t="s">
        <v>1</v>
      </c>
      <c r="E3" s="15">
        <v>13</v>
      </c>
      <c r="F3" s="14" t="s">
        <v>2</v>
      </c>
      <c r="G3" s="16"/>
      <c r="H3" s="17">
        <f aca="true" t="shared" si="0" ref="H3:H12">IF(G3="","",IF(OR(A3="",C3="",E3=""),"",IF(A3+C3+E3=G3,"","")))</f>
      </c>
      <c r="J3" s="13">
        <v>31</v>
      </c>
      <c r="K3" s="14" t="s">
        <v>1</v>
      </c>
      <c r="L3" s="15">
        <v>27</v>
      </c>
      <c r="M3" s="14" t="s">
        <v>1</v>
      </c>
      <c r="N3" s="15">
        <v>13</v>
      </c>
      <c r="O3" s="14" t="s">
        <v>2</v>
      </c>
      <c r="P3" s="16"/>
      <c r="Q3" s="17">
        <f aca="true" t="shared" si="1" ref="Q3:Q12">IF(P3="","",IF(OR(J3="",L3="",N3=""),"",IF(J3+L3+N3=P3,"","")))</f>
      </c>
    </row>
    <row r="4" spans="1:17" s="18" customFormat="1" ht="33" customHeight="1">
      <c r="A4" s="13">
        <v>25</v>
      </c>
      <c r="B4" s="14" t="s">
        <v>1</v>
      </c>
      <c r="C4" s="15">
        <v>15</v>
      </c>
      <c r="D4" s="14" t="s">
        <v>1</v>
      </c>
      <c r="E4" s="15">
        <v>8</v>
      </c>
      <c r="F4" s="14" t="s">
        <v>2</v>
      </c>
      <c r="G4" s="16"/>
      <c r="H4" s="17">
        <f t="shared" si="0"/>
      </c>
      <c r="J4" s="13">
        <v>14</v>
      </c>
      <c r="K4" s="14" t="s">
        <v>1</v>
      </c>
      <c r="L4" s="15">
        <v>55</v>
      </c>
      <c r="M4" s="14" t="s">
        <v>1</v>
      </c>
      <c r="N4" s="15">
        <v>86</v>
      </c>
      <c r="O4" s="14" t="s">
        <v>2</v>
      </c>
      <c r="P4" s="16"/>
      <c r="Q4" s="17">
        <f t="shared" si="1"/>
      </c>
    </row>
    <row r="5" spans="1:17" s="18" customFormat="1" ht="33" customHeight="1">
      <c r="A5" s="13">
        <v>13</v>
      </c>
      <c r="B5" s="14" t="s">
        <v>1</v>
      </c>
      <c r="C5" s="15">
        <v>24</v>
      </c>
      <c r="D5" s="14" t="s">
        <v>1</v>
      </c>
      <c r="E5" s="15">
        <v>17</v>
      </c>
      <c r="F5" s="14" t="s">
        <v>2</v>
      </c>
      <c r="G5" s="16"/>
      <c r="H5" s="17">
        <f t="shared" si="0"/>
      </c>
      <c r="J5" s="13">
        <v>23</v>
      </c>
      <c r="K5" s="14" t="s">
        <v>1</v>
      </c>
      <c r="L5" s="15">
        <v>20</v>
      </c>
      <c r="M5" s="14" t="s">
        <v>1</v>
      </c>
      <c r="N5" s="15">
        <v>17</v>
      </c>
      <c r="O5" s="14" t="s">
        <v>2</v>
      </c>
      <c r="P5" s="16"/>
      <c r="Q5" s="17">
        <f t="shared" si="1"/>
      </c>
    </row>
    <row r="6" spans="1:17" s="18" customFormat="1" ht="33" customHeight="1">
      <c r="A6" s="13">
        <v>9</v>
      </c>
      <c r="B6" s="14" t="s">
        <v>1</v>
      </c>
      <c r="C6" s="15">
        <v>31</v>
      </c>
      <c r="D6" s="14" t="s">
        <v>1</v>
      </c>
      <c r="E6" s="15">
        <v>15</v>
      </c>
      <c r="F6" s="14" t="s">
        <v>2</v>
      </c>
      <c r="G6" s="16"/>
      <c r="H6" s="17">
        <f t="shared" si="0"/>
      </c>
      <c r="J6" s="13">
        <v>8</v>
      </c>
      <c r="K6" s="14" t="s">
        <v>1</v>
      </c>
      <c r="L6" s="15">
        <v>79</v>
      </c>
      <c r="M6" s="14" t="s">
        <v>1</v>
      </c>
      <c r="N6" s="15">
        <v>42</v>
      </c>
      <c r="O6" s="14" t="s">
        <v>2</v>
      </c>
      <c r="P6" s="16"/>
      <c r="Q6" s="17">
        <f t="shared" si="1"/>
      </c>
    </row>
    <row r="7" spans="1:17" s="18" customFormat="1" ht="33" customHeight="1">
      <c r="A7" s="13">
        <v>21</v>
      </c>
      <c r="B7" s="14" t="s">
        <v>1</v>
      </c>
      <c r="C7" s="15">
        <v>24</v>
      </c>
      <c r="D7" s="14" t="s">
        <v>1</v>
      </c>
      <c r="E7" s="15">
        <v>6</v>
      </c>
      <c r="F7" s="14" t="s">
        <v>2</v>
      </c>
      <c r="G7" s="16"/>
      <c r="H7" s="17">
        <f t="shared" si="0"/>
      </c>
      <c r="J7" s="13">
        <v>98</v>
      </c>
      <c r="K7" s="14" t="s">
        <v>1</v>
      </c>
      <c r="L7" s="15">
        <v>50</v>
      </c>
      <c r="M7" s="14" t="s">
        <v>1</v>
      </c>
      <c r="N7" s="15">
        <v>52</v>
      </c>
      <c r="O7" s="14" t="s">
        <v>2</v>
      </c>
      <c r="P7" s="16"/>
      <c r="Q7" s="17">
        <f t="shared" si="1"/>
      </c>
    </row>
    <row r="8" spans="1:17" s="18" customFormat="1" ht="33" customHeight="1">
      <c r="A8" s="13">
        <v>18</v>
      </c>
      <c r="B8" s="14" t="s">
        <v>1</v>
      </c>
      <c r="C8" s="15">
        <v>12</v>
      </c>
      <c r="D8" s="14" t="s">
        <v>1</v>
      </c>
      <c r="E8" s="15">
        <v>20</v>
      </c>
      <c r="F8" s="14" t="s">
        <v>2</v>
      </c>
      <c r="G8" s="16"/>
      <c r="H8" s="17">
        <f t="shared" si="0"/>
      </c>
      <c r="J8" s="13">
        <v>82</v>
      </c>
      <c r="K8" s="14" t="s">
        <v>1</v>
      </c>
      <c r="L8" s="15">
        <v>18</v>
      </c>
      <c r="M8" s="14" t="s">
        <v>1</v>
      </c>
      <c r="N8" s="15">
        <v>25</v>
      </c>
      <c r="O8" s="14" t="s">
        <v>2</v>
      </c>
      <c r="P8" s="16"/>
      <c r="Q8" s="17">
        <f t="shared" si="1"/>
      </c>
    </row>
    <row r="9" spans="1:17" s="18" customFormat="1" ht="33" customHeight="1">
      <c r="A9" s="13">
        <v>45</v>
      </c>
      <c r="B9" s="14" t="s">
        <v>1</v>
      </c>
      <c r="C9" s="15">
        <v>55</v>
      </c>
      <c r="D9" s="14" t="s">
        <v>1</v>
      </c>
      <c r="E9" s="15">
        <v>14</v>
      </c>
      <c r="F9" s="14" t="s">
        <v>2</v>
      </c>
      <c r="G9" s="16"/>
      <c r="H9" s="17">
        <f t="shared" si="0"/>
      </c>
      <c r="J9" s="13">
        <v>33</v>
      </c>
      <c r="K9" s="14" t="s">
        <v>1</v>
      </c>
      <c r="L9" s="15">
        <v>13</v>
      </c>
      <c r="M9" s="14" t="s">
        <v>1</v>
      </c>
      <c r="N9" s="15">
        <v>67</v>
      </c>
      <c r="O9" s="14" t="s">
        <v>2</v>
      </c>
      <c r="P9" s="16"/>
      <c r="Q9" s="17">
        <f t="shared" si="1"/>
      </c>
    </row>
    <row r="10" spans="1:17" s="18" customFormat="1" ht="33" customHeight="1">
      <c r="A10" s="13">
        <v>24</v>
      </c>
      <c r="B10" s="14" t="s">
        <v>1</v>
      </c>
      <c r="C10" s="15">
        <v>8</v>
      </c>
      <c r="D10" s="14" t="s">
        <v>1</v>
      </c>
      <c r="E10" s="15">
        <v>26</v>
      </c>
      <c r="F10" s="14" t="s">
        <v>2</v>
      </c>
      <c r="G10" s="16"/>
      <c r="H10" s="17">
        <f t="shared" si="0"/>
      </c>
      <c r="J10" s="13">
        <v>101</v>
      </c>
      <c r="K10" s="14" t="s">
        <v>1</v>
      </c>
      <c r="L10" s="15">
        <v>66</v>
      </c>
      <c r="M10" s="14" t="s">
        <v>1</v>
      </c>
      <c r="N10" s="15">
        <v>99</v>
      </c>
      <c r="O10" s="14" t="s">
        <v>2</v>
      </c>
      <c r="P10" s="16"/>
      <c r="Q10" s="17">
        <f t="shared" si="1"/>
      </c>
    </row>
    <row r="11" spans="1:17" s="18" customFormat="1" ht="33" customHeight="1">
      <c r="A11" s="13">
        <v>15</v>
      </c>
      <c r="B11" s="14" t="s">
        <v>1</v>
      </c>
      <c r="C11" s="15">
        <v>27</v>
      </c>
      <c r="D11" s="14" t="s">
        <v>1</v>
      </c>
      <c r="E11" s="15">
        <v>15</v>
      </c>
      <c r="F11" s="14" t="s">
        <v>2</v>
      </c>
      <c r="G11" s="16"/>
      <c r="H11" s="17">
        <f t="shared" si="0"/>
      </c>
      <c r="J11" s="13">
        <v>44</v>
      </c>
      <c r="K11" s="14" t="s">
        <v>1</v>
      </c>
      <c r="L11" s="15">
        <v>55</v>
      </c>
      <c r="M11" s="14" t="s">
        <v>1</v>
      </c>
      <c r="N11" s="15">
        <v>66</v>
      </c>
      <c r="O11" s="14" t="s">
        <v>2</v>
      </c>
      <c r="P11" s="16"/>
      <c r="Q11" s="17">
        <f t="shared" si="1"/>
      </c>
    </row>
    <row r="12" spans="1:17" s="18" customFormat="1" ht="33" customHeight="1">
      <c r="A12" s="13">
        <v>16</v>
      </c>
      <c r="B12" s="14" t="s">
        <v>1</v>
      </c>
      <c r="C12" s="15">
        <v>9</v>
      </c>
      <c r="D12" s="14" t="s">
        <v>1</v>
      </c>
      <c r="E12" s="15">
        <v>41</v>
      </c>
      <c r="F12" s="14" t="s">
        <v>2</v>
      </c>
      <c r="G12" s="16"/>
      <c r="H12" s="17">
        <f t="shared" si="0"/>
      </c>
      <c r="J12" s="13">
        <v>77</v>
      </c>
      <c r="K12" s="14" t="s">
        <v>1</v>
      </c>
      <c r="L12" s="15">
        <v>11</v>
      </c>
      <c r="M12" s="14" t="s">
        <v>1</v>
      </c>
      <c r="N12" s="15">
        <v>99</v>
      </c>
      <c r="O12" s="14" t="s">
        <v>2</v>
      </c>
      <c r="P12" s="16"/>
      <c r="Q12" s="17">
        <f t="shared" si="1"/>
      </c>
    </row>
    <row r="13" spans="1:8" ht="27.75" customHeight="1">
      <c r="A13" s="6"/>
      <c r="B13" s="6"/>
      <c r="C13" s="6"/>
      <c r="D13" s="6"/>
      <c r="E13" s="6"/>
      <c r="F13" s="6"/>
      <c r="G13" s="6"/>
      <c r="H13" s="5"/>
    </row>
    <row r="14" spans="1:12" ht="27.75" customHeight="1">
      <c r="A14" s="6"/>
      <c r="B14" s="6"/>
      <c r="C14" s="6"/>
      <c r="D14" s="6"/>
      <c r="E14" s="6"/>
      <c r="F14" s="41" t="s">
        <v>3</v>
      </c>
      <c r="G14" s="41"/>
      <c r="H14" s="41"/>
      <c r="I14" s="41"/>
      <c r="J14" s="41"/>
      <c r="K14" s="41"/>
      <c r="L14" s="41"/>
    </row>
    <row r="15" spans="1:8" ht="27.75" customHeight="1">
      <c r="A15" s="6"/>
      <c r="B15" s="6"/>
      <c r="C15" s="6"/>
      <c r="D15" s="6"/>
      <c r="E15" s="6"/>
      <c r="F15" s="6"/>
      <c r="G15" s="6"/>
      <c r="H15" s="5"/>
    </row>
    <row r="16" spans="1:8" ht="27.75" customHeight="1">
      <c r="A16" s="6"/>
      <c r="B16" s="6"/>
      <c r="C16" s="6"/>
      <c r="D16" s="6"/>
      <c r="E16" s="6"/>
      <c r="F16" s="6"/>
      <c r="G16" s="6"/>
      <c r="H16" s="5"/>
    </row>
    <row r="17" spans="1:8" ht="27.75" customHeight="1">
      <c r="A17" s="6"/>
      <c r="B17" s="6"/>
      <c r="C17" s="6"/>
      <c r="D17" s="6"/>
      <c r="E17" s="6"/>
      <c r="F17" s="6"/>
      <c r="G17" s="6"/>
      <c r="H17" s="5"/>
    </row>
    <row r="18" spans="1:8" ht="27.75" customHeight="1">
      <c r="A18" s="6"/>
      <c r="B18" s="6"/>
      <c r="C18" s="6"/>
      <c r="D18" s="6"/>
      <c r="E18" s="6"/>
      <c r="F18" s="6"/>
      <c r="G18" s="6"/>
      <c r="H18" s="5"/>
    </row>
    <row r="19" spans="1:8" ht="27.75" customHeight="1">
      <c r="A19" s="6"/>
      <c r="B19" s="6"/>
      <c r="C19" s="6"/>
      <c r="D19" s="6"/>
      <c r="E19" s="6"/>
      <c r="F19" s="6"/>
      <c r="G19" s="6"/>
      <c r="H19" s="5"/>
    </row>
    <row r="20" spans="1:8" ht="27.75" customHeight="1">
      <c r="A20" s="6"/>
      <c r="B20" s="6"/>
      <c r="C20" s="6"/>
      <c r="D20" s="6"/>
      <c r="E20" s="6"/>
      <c r="F20" s="6"/>
      <c r="G20" s="6"/>
      <c r="H20" s="5"/>
    </row>
    <row r="21" spans="1:8" ht="27.75" customHeight="1">
      <c r="A21" s="6"/>
      <c r="B21" s="6"/>
      <c r="C21" s="6"/>
      <c r="D21" s="6"/>
      <c r="E21" s="6"/>
      <c r="F21" s="6"/>
      <c r="G21" s="6"/>
      <c r="H21" s="5"/>
    </row>
  </sheetData>
  <sheetProtection sheet="1" objects="1" scenarios="1" selectLockedCells="1"/>
  <mergeCells count="2">
    <mergeCell ref="B1:Q1"/>
    <mergeCell ref="F14:L14"/>
  </mergeCells>
  <hyperlinks>
    <hyperlink ref="F14" r:id="rId1" display="Weiter zu den Subtraktionen"/>
    <hyperlink ref="F14:L14" location="Subtrahieren!A1" display="Weiter zu den Subtraktionen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A1">
      <selection activeCell="G4" sqref="G4"/>
    </sheetView>
  </sheetViews>
  <sheetFormatPr defaultColWidth="11.421875" defaultRowHeight="12.75"/>
  <cols>
    <col min="1" max="1" width="9.57421875" style="6" customWidth="1"/>
    <col min="2" max="2" width="4.140625" style="6" customWidth="1"/>
    <col min="3" max="3" width="7.28125" style="6" customWidth="1"/>
    <col min="4" max="4" width="4.00390625" style="6" customWidth="1"/>
    <col min="5" max="5" width="6.7109375" style="6" customWidth="1"/>
    <col min="6" max="6" width="3.140625" style="6" customWidth="1"/>
    <col min="7" max="7" width="11.57421875" style="6" customWidth="1"/>
    <col min="8" max="8" width="7.8515625" style="19" customWidth="1"/>
    <col min="9" max="9" width="11.57421875" style="6" customWidth="1"/>
    <col min="10" max="10" width="10.57421875" style="6" customWidth="1"/>
    <col min="11" max="11" width="3.8515625" style="6" customWidth="1"/>
    <col min="12" max="12" width="9.8515625" style="6" customWidth="1"/>
    <col min="13" max="13" width="3.8515625" style="6" customWidth="1"/>
    <col min="14" max="14" width="8.421875" style="6" customWidth="1"/>
    <col min="15" max="15" width="3.7109375" style="6" customWidth="1"/>
    <col min="16" max="16" width="11.57421875" style="6" customWidth="1"/>
    <col min="17" max="17" width="7.7109375" style="5" customWidth="1"/>
    <col min="18" max="16384" width="11.57421875" style="6" customWidth="1"/>
  </cols>
  <sheetData>
    <row r="1" spans="1:17" s="9" customFormat="1" ht="39" customHeight="1">
      <c r="A1" s="10"/>
      <c r="B1" s="39" t="s">
        <v>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9" customFormat="1" ht="27.75" customHeight="1">
      <c r="A2" s="10"/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9" customFormat="1" ht="27.75" customHeight="1">
      <c r="A3" s="20"/>
      <c r="B3" s="21"/>
      <c r="C3" s="20"/>
      <c r="D3" s="21"/>
      <c r="E3" s="20"/>
      <c r="F3" s="21"/>
      <c r="G3" s="20"/>
      <c r="H3" s="22"/>
      <c r="Q3" s="23"/>
    </row>
    <row r="4" spans="1:17" s="29" customFormat="1" ht="33.75" customHeight="1">
      <c r="A4" s="24">
        <v>100</v>
      </c>
      <c r="B4" s="25" t="s">
        <v>6</v>
      </c>
      <c r="C4" s="26">
        <v>12</v>
      </c>
      <c r="D4" s="25" t="s">
        <v>6</v>
      </c>
      <c r="E4" s="26">
        <v>18</v>
      </c>
      <c r="F4" s="25" t="s">
        <v>2</v>
      </c>
      <c r="G4" s="27"/>
      <c r="H4" s="28">
        <f aca="true" t="shared" si="0" ref="H4:H13">IF(G4="","",IF(OR(A4="",C4="",E4=""),"",IF(A4-C4-E4=G4,"","")))</f>
      </c>
      <c r="J4" s="24">
        <v>150</v>
      </c>
      <c r="K4" s="25" t="s">
        <v>6</v>
      </c>
      <c r="L4" s="26">
        <v>22</v>
      </c>
      <c r="M4" s="25" t="s">
        <v>6</v>
      </c>
      <c r="N4" s="26">
        <v>88</v>
      </c>
      <c r="O4" s="25" t="s">
        <v>2</v>
      </c>
      <c r="P4" s="27"/>
      <c r="Q4" s="28">
        <f aca="true" t="shared" si="1" ref="Q4:Q13">IF(P4="","",IF(OR(J4="",L4="",N4=""),"",IF(J4-L4-N4=P4,"","")))</f>
      </c>
    </row>
    <row r="5" spans="1:17" s="29" customFormat="1" ht="33.75" customHeight="1">
      <c r="A5" s="24">
        <v>70</v>
      </c>
      <c r="B5" s="25" t="s">
        <v>6</v>
      </c>
      <c r="C5" s="26">
        <v>24</v>
      </c>
      <c r="D5" s="25" t="s">
        <v>6</v>
      </c>
      <c r="E5" s="26">
        <v>6</v>
      </c>
      <c r="F5" s="25" t="s">
        <v>2</v>
      </c>
      <c r="G5" s="27"/>
      <c r="H5" s="28">
        <f t="shared" si="0"/>
      </c>
      <c r="J5" s="24">
        <v>65</v>
      </c>
      <c r="K5" s="25" t="s">
        <v>6</v>
      </c>
      <c r="L5" s="26">
        <v>27</v>
      </c>
      <c r="M5" s="25" t="s">
        <v>6</v>
      </c>
      <c r="N5" s="26">
        <v>33</v>
      </c>
      <c r="O5" s="25" t="s">
        <v>2</v>
      </c>
      <c r="P5" s="27"/>
      <c r="Q5" s="28">
        <f t="shared" si="1"/>
      </c>
    </row>
    <row r="6" spans="1:17" s="29" customFormat="1" ht="33.75" customHeight="1">
      <c r="A6" s="24">
        <v>80</v>
      </c>
      <c r="B6" s="25" t="s">
        <v>6</v>
      </c>
      <c r="C6" s="26">
        <v>47</v>
      </c>
      <c r="D6" s="25" t="s">
        <v>6</v>
      </c>
      <c r="E6" s="26">
        <v>23</v>
      </c>
      <c r="F6" s="25" t="s">
        <v>2</v>
      </c>
      <c r="G6" s="27"/>
      <c r="H6" s="28">
        <f t="shared" si="0"/>
      </c>
      <c r="J6" s="24">
        <v>125</v>
      </c>
      <c r="K6" s="25" t="s">
        <v>6</v>
      </c>
      <c r="L6" s="26">
        <v>39</v>
      </c>
      <c r="M6" s="25" t="s">
        <v>6</v>
      </c>
      <c r="N6" s="26">
        <v>61</v>
      </c>
      <c r="O6" s="25" t="s">
        <v>2</v>
      </c>
      <c r="P6" s="27"/>
      <c r="Q6" s="28">
        <f t="shared" si="1"/>
      </c>
    </row>
    <row r="7" spans="1:17" s="29" customFormat="1" ht="33.75" customHeight="1">
      <c r="A7" s="24">
        <v>50</v>
      </c>
      <c r="B7" s="25" t="s">
        <v>6</v>
      </c>
      <c r="C7" s="26">
        <v>31</v>
      </c>
      <c r="D7" s="25" t="s">
        <v>6</v>
      </c>
      <c r="E7" s="26">
        <v>9</v>
      </c>
      <c r="F7" s="25" t="s">
        <v>2</v>
      </c>
      <c r="G7" s="27"/>
      <c r="H7" s="28">
        <f t="shared" si="0"/>
      </c>
      <c r="J7" s="24">
        <v>98</v>
      </c>
      <c r="K7" s="25" t="s">
        <v>6</v>
      </c>
      <c r="L7" s="26">
        <v>43</v>
      </c>
      <c r="M7" s="25" t="s">
        <v>6</v>
      </c>
      <c r="N7" s="26">
        <v>17</v>
      </c>
      <c r="O7" s="25" t="s">
        <v>2</v>
      </c>
      <c r="P7" s="27"/>
      <c r="Q7" s="28">
        <f t="shared" si="1"/>
      </c>
    </row>
    <row r="8" spans="1:17" s="29" customFormat="1" ht="33.75" customHeight="1">
      <c r="A8" s="24">
        <v>44</v>
      </c>
      <c r="B8" s="25" t="s">
        <v>6</v>
      </c>
      <c r="C8" s="26">
        <v>14</v>
      </c>
      <c r="D8" s="25" t="s">
        <v>6</v>
      </c>
      <c r="E8" s="26">
        <v>16</v>
      </c>
      <c r="F8" s="25" t="s">
        <v>2</v>
      </c>
      <c r="G8" s="27"/>
      <c r="H8" s="28">
        <f t="shared" si="0"/>
      </c>
      <c r="J8" s="24">
        <v>300</v>
      </c>
      <c r="K8" s="25" t="s">
        <v>6</v>
      </c>
      <c r="L8" s="26">
        <v>140</v>
      </c>
      <c r="M8" s="25" t="s">
        <v>6</v>
      </c>
      <c r="N8" s="26">
        <v>160</v>
      </c>
      <c r="O8" s="25" t="s">
        <v>2</v>
      </c>
      <c r="P8" s="27"/>
      <c r="Q8" s="28">
        <f t="shared" si="1"/>
      </c>
    </row>
    <row r="9" spans="1:17" s="29" customFormat="1" ht="33.75" customHeight="1">
      <c r="A9" s="24">
        <v>57</v>
      </c>
      <c r="B9" s="25" t="s">
        <v>6</v>
      </c>
      <c r="C9" s="26">
        <v>9</v>
      </c>
      <c r="D9" s="25" t="s">
        <v>6</v>
      </c>
      <c r="E9" s="26">
        <v>21</v>
      </c>
      <c r="F9" s="25" t="s">
        <v>2</v>
      </c>
      <c r="G9" s="27"/>
      <c r="H9" s="28">
        <f t="shared" si="0"/>
      </c>
      <c r="J9" s="24">
        <v>250</v>
      </c>
      <c r="K9" s="25" t="s">
        <v>6</v>
      </c>
      <c r="L9" s="26">
        <v>145</v>
      </c>
      <c r="M9" s="25" t="s">
        <v>6</v>
      </c>
      <c r="N9" s="26">
        <v>5</v>
      </c>
      <c r="O9" s="25" t="s">
        <v>2</v>
      </c>
      <c r="P9" s="27"/>
      <c r="Q9" s="28">
        <f t="shared" si="1"/>
      </c>
    </row>
    <row r="10" spans="1:17" s="29" customFormat="1" ht="33.75" customHeight="1">
      <c r="A10" s="24">
        <v>88</v>
      </c>
      <c r="B10" s="25" t="s">
        <v>6</v>
      </c>
      <c r="C10" s="26">
        <v>25</v>
      </c>
      <c r="D10" s="25" t="s">
        <v>6</v>
      </c>
      <c r="E10" s="26">
        <v>15</v>
      </c>
      <c r="F10" s="25" t="s">
        <v>2</v>
      </c>
      <c r="G10" s="27"/>
      <c r="H10" s="28">
        <f t="shared" si="0"/>
      </c>
      <c r="J10" s="24">
        <v>180</v>
      </c>
      <c r="K10" s="25" t="s">
        <v>6</v>
      </c>
      <c r="L10" s="26">
        <v>122</v>
      </c>
      <c r="M10" s="25" t="s">
        <v>6</v>
      </c>
      <c r="N10" s="26">
        <v>18</v>
      </c>
      <c r="O10" s="25" t="s">
        <v>2</v>
      </c>
      <c r="P10" s="27"/>
      <c r="Q10" s="28">
        <f t="shared" si="1"/>
      </c>
    </row>
    <row r="11" spans="1:17" s="29" customFormat="1" ht="33.75" customHeight="1">
      <c r="A11" s="24">
        <v>100</v>
      </c>
      <c r="B11" s="25" t="s">
        <v>6</v>
      </c>
      <c r="C11" s="26">
        <v>26</v>
      </c>
      <c r="D11" s="25" t="s">
        <v>6</v>
      </c>
      <c r="E11" s="26">
        <v>24</v>
      </c>
      <c r="F11" s="25" t="s">
        <v>2</v>
      </c>
      <c r="G11" s="27"/>
      <c r="H11" s="28">
        <f t="shared" si="0"/>
      </c>
      <c r="J11" s="24">
        <v>147</v>
      </c>
      <c r="K11" s="25" t="s">
        <v>6</v>
      </c>
      <c r="L11" s="26">
        <v>37</v>
      </c>
      <c r="M11" s="25" t="s">
        <v>6</v>
      </c>
      <c r="N11" s="26">
        <v>10</v>
      </c>
      <c r="O11" s="25" t="s">
        <v>2</v>
      </c>
      <c r="P11" s="27"/>
      <c r="Q11" s="28">
        <f t="shared" si="1"/>
      </c>
    </row>
    <row r="12" spans="1:17" s="29" customFormat="1" ht="33.75" customHeight="1">
      <c r="A12" s="24">
        <v>76</v>
      </c>
      <c r="B12" s="25" t="s">
        <v>6</v>
      </c>
      <c r="C12" s="26">
        <v>19</v>
      </c>
      <c r="D12" s="25" t="s">
        <v>6</v>
      </c>
      <c r="E12" s="26">
        <v>31</v>
      </c>
      <c r="F12" s="25" t="s">
        <v>2</v>
      </c>
      <c r="G12" s="27"/>
      <c r="H12" s="28">
        <f t="shared" si="0"/>
      </c>
      <c r="J12" s="24">
        <v>97</v>
      </c>
      <c r="K12" s="25" t="s">
        <v>6</v>
      </c>
      <c r="L12" s="26">
        <v>27</v>
      </c>
      <c r="M12" s="25" t="s">
        <v>6</v>
      </c>
      <c r="N12" s="26">
        <v>30</v>
      </c>
      <c r="O12" s="25" t="s">
        <v>2</v>
      </c>
      <c r="P12" s="27"/>
      <c r="Q12" s="28">
        <f t="shared" si="1"/>
      </c>
    </row>
    <row r="13" spans="1:17" s="29" customFormat="1" ht="33.75" customHeight="1">
      <c r="A13" s="24">
        <v>111</v>
      </c>
      <c r="B13" s="25" t="s">
        <v>6</v>
      </c>
      <c r="C13" s="26">
        <v>63</v>
      </c>
      <c r="D13" s="25" t="s">
        <v>6</v>
      </c>
      <c r="E13" s="26">
        <v>27</v>
      </c>
      <c r="F13" s="25" t="s">
        <v>2</v>
      </c>
      <c r="G13" s="27"/>
      <c r="H13" s="28">
        <f t="shared" si="0"/>
      </c>
      <c r="J13" s="24">
        <v>87</v>
      </c>
      <c r="K13" s="25" t="s">
        <v>6</v>
      </c>
      <c r="L13" s="26">
        <v>30</v>
      </c>
      <c r="M13" s="25" t="s">
        <v>6</v>
      </c>
      <c r="N13" s="26">
        <v>47</v>
      </c>
      <c r="O13" s="25" t="s">
        <v>2</v>
      </c>
      <c r="P13" s="27"/>
      <c r="Q13" s="28">
        <f t="shared" si="1"/>
      </c>
    </row>
    <row r="14" spans="6:8" ht="27.75" customHeight="1">
      <c r="F14" s="30"/>
      <c r="H14" s="5"/>
    </row>
    <row r="15" spans="6:12" ht="27.75" customHeight="1">
      <c r="F15" s="41" t="s">
        <v>7</v>
      </c>
      <c r="G15" s="41"/>
      <c r="H15" s="41"/>
      <c r="I15" s="41"/>
      <c r="J15" s="41"/>
      <c r="K15" s="41"/>
      <c r="L15" s="41"/>
    </row>
    <row r="16" ht="27.75" customHeight="1">
      <c r="H16" s="5"/>
    </row>
    <row r="17" ht="27.75" customHeight="1">
      <c r="H17" s="5"/>
    </row>
    <row r="18" ht="27.75" customHeight="1">
      <c r="H18" s="5"/>
    </row>
    <row r="19" ht="27.75" customHeight="1">
      <c r="H19" s="5"/>
    </row>
    <row r="20" ht="27.75" customHeight="1">
      <c r="H20" s="5"/>
    </row>
    <row r="21" ht="27.75" customHeight="1">
      <c r="H21" s="5"/>
    </row>
    <row r="22" ht="27.75" customHeight="1">
      <c r="H22" s="5"/>
    </row>
  </sheetData>
  <sheetProtection sheet="1" objects="1" scenarios="1" selectLockedCells="1"/>
  <mergeCells count="3">
    <mergeCell ref="B1:Q1"/>
    <mergeCell ref="B2:Q2"/>
    <mergeCell ref="F15:L15"/>
  </mergeCells>
  <hyperlinks>
    <hyperlink ref="F15" r:id="rId1" display="Weiter zu den gemischten Aufgaben"/>
    <hyperlink ref="F15:L15" location="Gemischt!A1" display="Weiter zu den gemischten Aufgaben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showGridLines="0" workbookViewId="0" topLeftCell="A1">
      <selection activeCell="G4" sqref="G4"/>
    </sheetView>
  </sheetViews>
  <sheetFormatPr defaultColWidth="11.421875" defaultRowHeight="12.75"/>
  <cols>
    <col min="1" max="1" width="7.57421875" style="6" customWidth="1"/>
    <col min="2" max="2" width="3.8515625" style="6" customWidth="1"/>
    <col min="3" max="3" width="7.8515625" style="6" customWidth="1"/>
    <col min="4" max="4" width="3.8515625" style="6" customWidth="1"/>
    <col min="5" max="5" width="7.28125" style="6" customWidth="1"/>
    <col min="6" max="6" width="4.00390625" style="6" customWidth="1"/>
    <col min="7" max="7" width="9.28125" style="6" customWidth="1"/>
    <col min="8" max="8" width="6.7109375" style="6" customWidth="1"/>
    <col min="9" max="9" width="11.57421875" style="6" customWidth="1"/>
    <col min="10" max="10" width="8.57421875" style="6" customWidth="1"/>
    <col min="11" max="11" width="3.8515625" style="6" customWidth="1"/>
    <col min="12" max="12" width="8.00390625" style="6" customWidth="1"/>
    <col min="13" max="13" width="3.8515625" style="6" customWidth="1"/>
    <col min="14" max="14" width="7.8515625" style="6" customWidth="1"/>
    <col min="15" max="15" width="4.00390625" style="6" customWidth="1"/>
    <col min="16" max="16" width="9.421875" style="6" customWidth="1"/>
    <col min="17" max="17" width="7.28125" style="6" customWidth="1"/>
    <col min="18" max="16384" width="11.57421875" style="6" customWidth="1"/>
  </cols>
  <sheetData>
    <row r="1" spans="1:17" s="31" customFormat="1" ht="39.75" customHeight="1">
      <c r="A1" s="10"/>
      <c r="B1" s="39" t="s">
        <v>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31" customFormat="1" ht="27" customHeight="1">
      <c r="A2" s="10"/>
      <c r="B2" s="40" t="s">
        <v>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8" s="31" customFormat="1" ht="27.75" customHeight="1">
      <c r="A3" s="10"/>
      <c r="B3" s="11"/>
      <c r="C3" s="10"/>
      <c r="D3" s="11"/>
      <c r="E3" s="10"/>
      <c r="F3" s="11"/>
      <c r="G3" s="10"/>
      <c r="H3" s="32"/>
    </row>
    <row r="4" spans="1:17" s="18" customFormat="1" ht="33.75" customHeight="1">
      <c r="A4" s="33">
        <v>22</v>
      </c>
      <c r="B4" s="34" t="s">
        <v>6</v>
      </c>
      <c r="C4" s="35">
        <v>14</v>
      </c>
      <c r="D4" s="34" t="s">
        <v>1</v>
      </c>
      <c r="E4" s="35">
        <v>8</v>
      </c>
      <c r="F4" s="34" t="s">
        <v>2</v>
      </c>
      <c r="G4" s="36"/>
      <c r="H4" s="37">
        <f aca="true" t="shared" si="0" ref="H4:H13">IF(G4="","",IF(OR(A4="",C4="",E4=""),"",IF(A4-C4+E4=G4,"","")))</f>
      </c>
      <c r="J4" s="33">
        <v>93</v>
      </c>
      <c r="K4" s="34" t="s">
        <v>6</v>
      </c>
      <c r="L4" s="35">
        <v>25</v>
      </c>
      <c r="M4" s="34" t="s">
        <v>1</v>
      </c>
      <c r="N4" s="35">
        <v>7</v>
      </c>
      <c r="O4" s="34" t="s">
        <v>2</v>
      </c>
      <c r="P4" s="36"/>
      <c r="Q4" s="37">
        <f aca="true" t="shared" si="1" ref="Q4:Q13">IF(P4="","",IF(OR(J4="",L4="",N4=""),"",IF(J4-L4+N4=P4,"","")))</f>
      </c>
    </row>
    <row r="5" spans="1:17" s="18" customFormat="1" ht="33.75" customHeight="1">
      <c r="A5" s="33">
        <v>33</v>
      </c>
      <c r="B5" s="34" t="s">
        <v>6</v>
      </c>
      <c r="C5" s="35">
        <v>15</v>
      </c>
      <c r="D5" s="34" t="s">
        <v>1</v>
      </c>
      <c r="E5" s="35">
        <v>7</v>
      </c>
      <c r="F5" s="34" t="s">
        <v>2</v>
      </c>
      <c r="G5" s="36"/>
      <c r="H5" s="37">
        <f t="shared" si="0"/>
      </c>
      <c r="J5" s="33">
        <v>86</v>
      </c>
      <c r="K5" s="34" t="s">
        <v>6</v>
      </c>
      <c r="L5" s="35">
        <v>33</v>
      </c>
      <c r="M5" s="34" t="s">
        <v>1</v>
      </c>
      <c r="N5" s="35">
        <v>14</v>
      </c>
      <c r="O5" s="34" t="s">
        <v>2</v>
      </c>
      <c r="P5" s="36"/>
      <c r="Q5" s="37">
        <f t="shared" si="1"/>
      </c>
    </row>
    <row r="6" spans="1:17" s="18" customFormat="1" ht="33.75" customHeight="1">
      <c r="A6" s="33">
        <v>44</v>
      </c>
      <c r="B6" s="34" t="s">
        <v>6</v>
      </c>
      <c r="C6" s="35">
        <v>37</v>
      </c>
      <c r="D6" s="34" t="s">
        <v>1</v>
      </c>
      <c r="E6" s="35">
        <v>26</v>
      </c>
      <c r="F6" s="34" t="s">
        <v>2</v>
      </c>
      <c r="G6" s="36"/>
      <c r="H6" s="37">
        <f t="shared" si="0"/>
      </c>
      <c r="J6" s="33">
        <v>123</v>
      </c>
      <c r="K6" s="34" t="s">
        <v>6</v>
      </c>
      <c r="L6" s="35">
        <v>99</v>
      </c>
      <c r="M6" s="34" t="s">
        <v>1</v>
      </c>
      <c r="N6" s="35">
        <v>7</v>
      </c>
      <c r="O6" s="34" t="s">
        <v>2</v>
      </c>
      <c r="P6" s="36"/>
      <c r="Q6" s="37">
        <f t="shared" si="1"/>
      </c>
    </row>
    <row r="7" spans="1:17" s="18" customFormat="1" ht="33.75" customHeight="1">
      <c r="A7" s="33">
        <v>55</v>
      </c>
      <c r="B7" s="34" t="s">
        <v>6</v>
      </c>
      <c r="C7" s="35">
        <v>19</v>
      </c>
      <c r="D7" s="34" t="s">
        <v>1</v>
      </c>
      <c r="E7" s="35">
        <v>25</v>
      </c>
      <c r="F7" s="34" t="s">
        <v>2</v>
      </c>
      <c r="G7" s="36"/>
      <c r="H7" s="37">
        <f t="shared" si="0"/>
      </c>
      <c r="J7" s="33">
        <v>59</v>
      </c>
      <c r="K7" s="34" t="s">
        <v>6</v>
      </c>
      <c r="L7" s="35">
        <v>38</v>
      </c>
      <c r="M7" s="34" t="s">
        <v>1</v>
      </c>
      <c r="N7" s="35">
        <v>11</v>
      </c>
      <c r="O7" s="34" t="s">
        <v>2</v>
      </c>
      <c r="P7" s="36"/>
      <c r="Q7" s="37">
        <f t="shared" si="1"/>
      </c>
    </row>
    <row r="8" spans="1:17" s="18" customFormat="1" ht="33.75" customHeight="1">
      <c r="A8" s="33">
        <v>66</v>
      </c>
      <c r="B8" s="34" t="s">
        <v>6</v>
      </c>
      <c r="C8" s="35">
        <v>38</v>
      </c>
      <c r="D8" s="34" t="s">
        <v>1</v>
      </c>
      <c r="E8" s="35">
        <v>34</v>
      </c>
      <c r="F8" s="34" t="s">
        <v>2</v>
      </c>
      <c r="G8" s="36"/>
      <c r="H8" s="37">
        <f t="shared" si="0"/>
      </c>
      <c r="J8" s="33">
        <v>54</v>
      </c>
      <c r="K8" s="34" t="s">
        <v>6</v>
      </c>
      <c r="L8" s="35">
        <v>34</v>
      </c>
      <c r="M8" s="34" t="s">
        <v>1</v>
      </c>
      <c r="N8" s="35">
        <v>22</v>
      </c>
      <c r="O8" s="34" t="s">
        <v>2</v>
      </c>
      <c r="P8" s="36"/>
      <c r="Q8" s="37">
        <f t="shared" si="1"/>
      </c>
    </row>
    <row r="9" spans="1:17" s="18" customFormat="1" ht="33.75" customHeight="1">
      <c r="A9" s="33">
        <v>77</v>
      </c>
      <c r="B9" s="34" t="s">
        <v>6</v>
      </c>
      <c r="C9" s="35">
        <v>46</v>
      </c>
      <c r="D9" s="34" t="s">
        <v>1</v>
      </c>
      <c r="E9" s="35">
        <v>3</v>
      </c>
      <c r="F9" s="34" t="s">
        <v>2</v>
      </c>
      <c r="G9" s="36"/>
      <c r="H9" s="37">
        <f t="shared" si="0"/>
      </c>
      <c r="J9" s="33">
        <v>96</v>
      </c>
      <c r="K9" s="34" t="s">
        <v>6</v>
      </c>
      <c r="L9" s="35">
        <v>53</v>
      </c>
      <c r="M9" s="34" t="s">
        <v>1</v>
      </c>
      <c r="N9" s="35">
        <v>54</v>
      </c>
      <c r="O9" s="34" t="s">
        <v>2</v>
      </c>
      <c r="P9" s="36"/>
      <c r="Q9" s="37">
        <f t="shared" si="1"/>
      </c>
    </row>
    <row r="10" spans="1:17" s="18" customFormat="1" ht="33.75" customHeight="1">
      <c r="A10" s="33">
        <v>88</v>
      </c>
      <c r="B10" s="34" t="s">
        <v>6</v>
      </c>
      <c r="C10" s="35">
        <v>57</v>
      </c>
      <c r="D10" s="34" t="s">
        <v>1</v>
      </c>
      <c r="E10" s="35">
        <v>12</v>
      </c>
      <c r="F10" s="34" t="s">
        <v>2</v>
      </c>
      <c r="G10" s="36"/>
      <c r="H10" s="37">
        <f t="shared" si="0"/>
      </c>
      <c r="J10" s="33">
        <v>69</v>
      </c>
      <c r="K10" s="34" t="s">
        <v>6</v>
      </c>
      <c r="L10" s="35">
        <v>17</v>
      </c>
      <c r="M10" s="34" t="s">
        <v>1</v>
      </c>
      <c r="N10" s="35">
        <v>7</v>
      </c>
      <c r="O10" s="34" t="s">
        <v>2</v>
      </c>
      <c r="P10" s="36"/>
      <c r="Q10" s="37">
        <f t="shared" si="1"/>
      </c>
    </row>
    <row r="11" spans="1:17" s="18" customFormat="1" ht="33.75" customHeight="1">
      <c r="A11" s="33">
        <v>99</v>
      </c>
      <c r="B11" s="34" t="s">
        <v>6</v>
      </c>
      <c r="C11" s="35">
        <v>49</v>
      </c>
      <c r="D11" s="34" t="s">
        <v>1</v>
      </c>
      <c r="E11" s="35">
        <v>13</v>
      </c>
      <c r="F11" s="34" t="s">
        <v>2</v>
      </c>
      <c r="G11" s="36"/>
      <c r="H11" s="37">
        <f t="shared" si="0"/>
      </c>
      <c r="J11" s="33">
        <v>90</v>
      </c>
      <c r="K11" s="34" t="s">
        <v>6</v>
      </c>
      <c r="L11" s="35">
        <v>9</v>
      </c>
      <c r="M11" s="34" t="s">
        <v>1</v>
      </c>
      <c r="N11" s="35">
        <v>19</v>
      </c>
      <c r="O11" s="34" t="s">
        <v>2</v>
      </c>
      <c r="P11" s="36"/>
      <c r="Q11" s="37">
        <f t="shared" si="1"/>
      </c>
    </row>
    <row r="12" spans="1:17" s="18" customFormat="1" ht="33.75" customHeight="1">
      <c r="A12" s="33">
        <v>111</v>
      </c>
      <c r="B12" s="34" t="s">
        <v>6</v>
      </c>
      <c r="C12" s="35">
        <v>19</v>
      </c>
      <c r="D12" s="34" t="s">
        <v>1</v>
      </c>
      <c r="E12" s="35">
        <v>9</v>
      </c>
      <c r="F12" s="34" t="s">
        <v>2</v>
      </c>
      <c r="G12" s="36"/>
      <c r="H12" s="37">
        <f t="shared" si="0"/>
      </c>
      <c r="J12" s="33">
        <v>62</v>
      </c>
      <c r="K12" s="34" t="s">
        <v>6</v>
      </c>
      <c r="L12" s="35">
        <v>53</v>
      </c>
      <c r="M12" s="34" t="s">
        <v>1</v>
      </c>
      <c r="N12" s="35">
        <v>38</v>
      </c>
      <c r="O12" s="34" t="s">
        <v>2</v>
      </c>
      <c r="P12" s="36"/>
      <c r="Q12" s="37">
        <f t="shared" si="1"/>
      </c>
    </row>
    <row r="13" spans="1:17" s="18" customFormat="1" ht="33.75" customHeight="1">
      <c r="A13" s="33">
        <v>45</v>
      </c>
      <c r="B13" s="34" t="s">
        <v>6</v>
      </c>
      <c r="C13" s="35">
        <v>25</v>
      </c>
      <c r="D13" s="34" t="s">
        <v>1</v>
      </c>
      <c r="E13" s="35">
        <v>17</v>
      </c>
      <c r="F13" s="34" t="s">
        <v>2</v>
      </c>
      <c r="G13" s="36"/>
      <c r="H13" s="37">
        <f t="shared" si="0"/>
      </c>
      <c r="J13" s="33">
        <v>200</v>
      </c>
      <c r="K13" s="34" t="s">
        <v>6</v>
      </c>
      <c r="L13" s="35">
        <v>99</v>
      </c>
      <c r="M13" s="34" t="s">
        <v>1</v>
      </c>
      <c r="N13" s="35">
        <v>90</v>
      </c>
      <c r="O13" s="34" t="s">
        <v>2</v>
      </c>
      <c r="P13" s="36"/>
      <c r="Q13" s="37">
        <f t="shared" si="1"/>
      </c>
    </row>
    <row r="14" ht="27.75" customHeight="1">
      <c r="F14" s="30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sheet="1" objects="1" scenarios="1" selectLockedCells="1"/>
  <mergeCells count="2">
    <mergeCell ref="B1:Q1"/>
    <mergeCell ref="B2:Q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